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35" windowHeight="9165" activeTab="1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34" i="1" l="1"/>
  <c r="H4" i="1" l="1"/>
  <c r="H5" i="1"/>
  <c r="H6" i="1"/>
  <c r="H8" i="1"/>
  <c r="H10" i="1"/>
  <c r="H11" i="1"/>
  <c r="H12" i="1"/>
  <c r="H13" i="1"/>
  <c r="H15" i="1"/>
  <c r="H20" i="1"/>
  <c r="H22" i="1"/>
  <c r="H23" i="1"/>
  <c r="H24" i="1"/>
  <c r="H25" i="1"/>
  <c r="H26" i="1"/>
  <c r="H27" i="1"/>
  <c r="H28" i="1"/>
  <c r="H29" i="1"/>
  <c r="H30" i="1"/>
  <c r="H32" i="1"/>
  <c r="H33" i="1"/>
  <c r="H35" i="1"/>
</calcChain>
</file>

<file path=xl/sharedStrings.xml><?xml version="1.0" encoding="utf-8"?>
<sst xmlns="http://schemas.openxmlformats.org/spreadsheetml/2006/main" count="128" uniqueCount="52">
  <si>
    <t>Ortalama Fiyat</t>
  </si>
  <si>
    <t>Mustafa Engin ÖZÜ</t>
  </si>
  <si>
    <t>Mühendis</t>
  </si>
  <si>
    <t>Ali ÖZBÜLBÜL</t>
  </si>
  <si>
    <t>Şube Müdürü</t>
  </si>
  <si>
    <t>Murat GÜNEŞ</t>
  </si>
  <si>
    <t>İl Müdür Yard. V.</t>
  </si>
  <si>
    <t>Komisyon Başkanı</t>
  </si>
  <si>
    <t xml:space="preserve">Üye </t>
  </si>
  <si>
    <t>Üye</t>
  </si>
  <si>
    <t>KKYDP 14.3 ETAP MAKİNE EKİPMAN REFERANS FİYATLARI</t>
  </si>
  <si>
    <t>Donmaz Otomatik Suluk</t>
  </si>
  <si>
    <t>Hayvan Kaşıma Fırçası</t>
  </si>
  <si>
    <t>Dalgıç Gübre Karıştırıcı</t>
  </si>
  <si>
    <t>YÜCE MAKİNE</t>
  </si>
  <si>
    <t>20 m</t>
  </si>
  <si>
    <t>30 m</t>
  </si>
  <si>
    <t>40 m</t>
  </si>
  <si>
    <t>50 m</t>
  </si>
  <si>
    <t>60 m</t>
  </si>
  <si>
    <t>70 m</t>
  </si>
  <si>
    <t>80 m</t>
  </si>
  <si>
    <t>110 m</t>
  </si>
  <si>
    <t>120 m</t>
  </si>
  <si>
    <t>100 m</t>
  </si>
  <si>
    <t>90 m</t>
  </si>
  <si>
    <t>MERZİFON DAMIZLIK SIĞ.YET. BİR</t>
  </si>
  <si>
    <t>11 KW</t>
  </si>
  <si>
    <t>15KW</t>
  </si>
  <si>
    <t>18-19 KW</t>
  </si>
  <si>
    <t>22KW</t>
  </si>
  <si>
    <t>Gübre Pompası</t>
  </si>
  <si>
    <t>TRAVAY</t>
  </si>
  <si>
    <t>Tekerli</t>
  </si>
  <si>
    <t>Kanratlı</t>
  </si>
  <si>
    <t>Tekerli Kantarlı</t>
  </si>
  <si>
    <t>Tek Birim Otomatik</t>
  </si>
  <si>
    <t>Gübre Sıyırıcı 1-2 Yollu Tek Ünite</t>
  </si>
  <si>
    <t>Türeli Ticaret Ltd.</t>
  </si>
  <si>
    <t>40 lt Tekli</t>
  </si>
  <si>
    <t>80 lt Çiftli</t>
  </si>
  <si>
    <t>110lt Çiftli</t>
  </si>
  <si>
    <t xml:space="preserve">Makine ve Ekipman Tipi </t>
  </si>
  <si>
    <t>Tekersiz</t>
  </si>
  <si>
    <t>Özellik (Birimi- metre-lt)</t>
  </si>
  <si>
    <r>
      <rPr>
        <b/>
        <sz val="11"/>
        <color theme="1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Kırsal Kalkınma Ekonomik Altyapı Yatırımlarının Desteklenmesi Projesi kapsamında; Referans fiyat piyasa rayiç bedelleri gözetilerek Fiat Tespit Komisyonu tarafından belirlenen piyasa satış fiyatı ve bayilerden alınan fiyat ortalamasından oluşturulmuştur. </t>
    </r>
  </si>
  <si>
    <t>Aktaş Makine</t>
  </si>
  <si>
    <t>11KW</t>
  </si>
  <si>
    <t>22 KW</t>
  </si>
  <si>
    <t xml:space="preserve">MUTAFLAR MAKİNE </t>
  </si>
  <si>
    <t xml:space="preserve">    </t>
  </si>
  <si>
    <r>
      <rPr>
        <b/>
        <sz val="11"/>
        <color theme="1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Kırsal Kalkınma Ekonomik Altyapı Yatırımlarının Desteklenmesi Projesi kapsamında; Referans fiyat piyasa rayiç bedelleri gözetilerek Fiat Tespit Komisyonu tarafından belirlenen piyasa satış fiyatı ve bayilerden alınan fiyat ortalamasından oluşturulmuştur.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</si>
</sst>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workbookViewId="0">
      <selection sqref="A1:XFD1048576"/>
    </sheetView>
  </sheetViews>
  <sheetFormatPr defaultRowHeight="15" x14ac:dyDescent="0.25"/>
  <cols>
    <col min="1" max="1" width="32.85546875" customWidth="1"/>
    <col min="2" max="2" width="18.42578125" customWidth="1"/>
    <col min="3" max="3" width="14.28515625" customWidth="1"/>
    <col min="4" max="4" width="15.5703125" customWidth="1"/>
    <col min="5" max="5" width="13.28515625" customWidth="1"/>
    <col min="6" max="6" width="11.140625" customWidth="1"/>
    <col min="7" max="7" width="12.85546875" customWidth="1"/>
    <col min="8" max="8" width="15.42578125" customWidth="1"/>
    <col min="9" max="9" width="14.140625" customWidth="1"/>
  </cols>
  <sheetData>
    <row r="1" spans="1:8" ht="18.75" x14ac:dyDescent="0.3">
      <c r="A1" s="25" t="s">
        <v>10</v>
      </c>
      <c r="B1" s="25"/>
      <c r="C1" s="25"/>
      <c r="D1" s="26"/>
      <c r="E1" s="26"/>
      <c r="F1" s="26"/>
      <c r="G1" s="26"/>
      <c r="H1" s="26"/>
    </row>
    <row r="2" spans="1:8" x14ac:dyDescent="0.25">
      <c r="D2" s="22"/>
      <c r="E2" s="22"/>
      <c r="F2" s="22"/>
      <c r="G2" s="22"/>
      <c r="H2" s="22"/>
    </row>
    <row r="3" spans="1:8" ht="45" x14ac:dyDescent="0.25">
      <c r="A3" s="18" t="s">
        <v>42</v>
      </c>
      <c r="B3" s="17" t="s">
        <v>44</v>
      </c>
      <c r="C3" s="17" t="s">
        <v>49</v>
      </c>
      <c r="D3" s="17" t="s">
        <v>14</v>
      </c>
      <c r="E3" s="17" t="s">
        <v>26</v>
      </c>
      <c r="F3" s="17" t="s">
        <v>38</v>
      </c>
      <c r="G3" s="17" t="s">
        <v>46</v>
      </c>
      <c r="H3" s="17" t="s">
        <v>0</v>
      </c>
    </row>
    <row r="4" spans="1:8" x14ac:dyDescent="0.25">
      <c r="A4" s="4" t="s">
        <v>11</v>
      </c>
      <c r="B4" s="14" t="s">
        <v>39</v>
      </c>
      <c r="C4" s="9"/>
      <c r="D4" s="9"/>
      <c r="E4" s="15">
        <v>2300</v>
      </c>
      <c r="F4" s="9"/>
      <c r="G4" s="15">
        <v>2850</v>
      </c>
      <c r="H4" s="14">
        <f>AVERAGE(C4:G4)</f>
        <v>2575</v>
      </c>
    </row>
    <row r="5" spans="1:8" x14ac:dyDescent="0.25">
      <c r="A5" s="4" t="s">
        <v>11</v>
      </c>
      <c r="B5" s="10" t="s">
        <v>40</v>
      </c>
      <c r="C5" s="11"/>
      <c r="D5" s="11">
        <v>4000</v>
      </c>
      <c r="E5" s="11">
        <v>3400</v>
      </c>
      <c r="F5" s="11"/>
      <c r="G5" s="11" t="s">
        <v>50</v>
      </c>
      <c r="H5" s="11">
        <f>AVERAGE(C5:G5)</f>
        <v>3700</v>
      </c>
    </row>
    <row r="6" spans="1:8" x14ac:dyDescent="0.25">
      <c r="A6" s="4"/>
      <c r="B6" s="10" t="s">
        <v>41</v>
      </c>
      <c r="C6" s="11">
        <v>4500</v>
      </c>
      <c r="D6" s="11"/>
      <c r="E6" s="11"/>
      <c r="F6" s="11"/>
      <c r="G6" s="11">
        <v>4900</v>
      </c>
      <c r="H6" s="11">
        <f>AVERAGE(C6:G6)</f>
        <v>4700</v>
      </c>
    </row>
    <row r="7" spans="1:8" x14ac:dyDescent="0.25">
      <c r="A7" s="4"/>
      <c r="B7" s="10"/>
      <c r="C7" s="11"/>
      <c r="D7" s="11"/>
      <c r="E7" s="11"/>
      <c r="F7" s="11"/>
      <c r="G7" s="11"/>
      <c r="H7" s="11"/>
    </row>
    <row r="8" spans="1:8" x14ac:dyDescent="0.25">
      <c r="A8" s="4" t="s">
        <v>12</v>
      </c>
      <c r="B8" s="10" t="s">
        <v>36</v>
      </c>
      <c r="C8" s="11">
        <v>10000</v>
      </c>
      <c r="D8" s="11">
        <v>8500</v>
      </c>
      <c r="E8" s="11">
        <v>11500</v>
      </c>
      <c r="F8" s="11">
        <v>10500</v>
      </c>
      <c r="G8" s="11">
        <v>9500</v>
      </c>
      <c r="H8" s="11">
        <f>AVERAGE(C8:G8)</f>
        <v>10000</v>
      </c>
    </row>
    <row r="9" spans="1:8" x14ac:dyDescent="0.25">
      <c r="A9" s="4"/>
      <c r="B9" s="10"/>
      <c r="C9" s="11"/>
      <c r="D9" s="11"/>
      <c r="E9" s="11"/>
      <c r="F9" s="11"/>
      <c r="G9" s="11"/>
      <c r="H9" s="11"/>
    </row>
    <row r="10" spans="1:8" x14ac:dyDescent="0.25">
      <c r="A10" s="4" t="s">
        <v>13</v>
      </c>
      <c r="B10" s="10" t="s">
        <v>27</v>
      </c>
      <c r="C10" s="11">
        <v>110000</v>
      </c>
      <c r="D10" s="11">
        <v>104000</v>
      </c>
      <c r="E10" s="11"/>
      <c r="F10" s="11"/>
      <c r="G10" s="11"/>
      <c r="H10" s="11">
        <f>AVERAGE(C10:G10)</f>
        <v>107000</v>
      </c>
    </row>
    <row r="11" spans="1:8" x14ac:dyDescent="0.25">
      <c r="A11" s="4" t="s">
        <v>13</v>
      </c>
      <c r="B11" s="10" t="s">
        <v>28</v>
      </c>
      <c r="C11" s="11"/>
      <c r="D11" s="11">
        <v>110000</v>
      </c>
      <c r="E11" s="11"/>
      <c r="F11" s="11"/>
      <c r="G11" s="11"/>
      <c r="H11" s="11">
        <f>AVERAGE(C11:G11)</f>
        <v>110000</v>
      </c>
    </row>
    <row r="12" spans="1:8" x14ac:dyDescent="0.25">
      <c r="A12" s="4" t="s">
        <v>13</v>
      </c>
      <c r="B12" s="10" t="s">
        <v>29</v>
      </c>
      <c r="C12" s="11"/>
      <c r="D12" s="11">
        <v>113000</v>
      </c>
      <c r="E12" s="11"/>
      <c r="F12" s="11"/>
      <c r="G12" s="11"/>
      <c r="H12" s="11">
        <f>AVERAGE(C12:G12)</f>
        <v>113000</v>
      </c>
    </row>
    <row r="13" spans="1:8" x14ac:dyDescent="0.25">
      <c r="A13" s="4" t="s">
        <v>13</v>
      </c>
      <c r="B13" s="10" t="s">
        <v>30</v>
      </c>
      <c r="C13" s="11"/>
      <c r="D13" s="11">
        <v>116000</v>
      </c>
      <c r="E13" s="11"/>
      <c r="F13" s="11"/>
      <c r="G13" s="11"/>
      <c r="H13" s="11">
        <f>AVERAGE(C13:G13)</f>
        <v>116000</v>
      </c>
    </row>
    <row r="14" spans="1:8" x14ac:dyDescent="0.25">
      <c r="A14" s="4"/>
      <c r="B14" s="10"/>
      <c r="C14" s="11"/>
      <c r="D14" s="11"/>
      <c r="E14" s="11"/>
      <c r="F14" s="11"/>
      <c r="G14" s="11"/>
      <c r="H14" s="11"/>
    </row>
    <row r="15" spans="1:8" x14ac:dyDescent="0.25">
      <c r="A15" s="4" t="s">
        <v>31</v>
      </c>
      <c r="B15" s="10" t="s">
        <v>47</v>
      </c>
      <c r="C15" s="11">
        <v>80000</v>
      </c>
      <c r="D15" s="11">
        <v>61000</v>
      </c>
      <c r="E15" s="11"/>
      <c r="F15" s="11"/>
      <c r="G15" s="11"/>
      <c r="H15" s="11">
        <f>AVERAGE(C15:G15)</f>
        <v>70500</v>
      </c>
    </row>
    <row r="16" spans="1:8" x14ac:dyDescent="0.25">
      <c r="A16" s="4" t="s">
        <v>31</v>
      </c>
      <c r="B16" s="10" t="s">
        <v>29</v>
      </c>
      <c r="C16" s="11"/>
      <c r="D16" s="11">
        <v>75000</v>
      </c>
      <c r="E16" s="11"/>
      <c r="F16" s="11"/>
      <c r="G16" s="11"/>
      <c r="H16" s="11">
        <v>75000</v>
      </c>
    </row>
    <row r="17" spans="1:8" x14ac:dyDescent="0.25">
      <c r="A17" s="4" t="s">
        <v>31</v>
      </c>
      <c r="B17" s="10" t="s">
        <v>48</v>
      </c>
      <c r="C17" s="11"/>
      <c r="D17" s="11">
        <v>85000</v>
      </c>
      <c r="E17" s="11"/>
      <c r="F17" s="11"/>
      <c r="G17" s="11"/>
      <c r="H17" s="11">
        <v>85000</v>
      </c>
    </row>
    <row r="18" spans="1:8" x14ac:dyDescent="0.25">
      <c r="A18" s="4" t="s">
        <v>31</v>
      </c>
      <c r="B18" s="10"/>
      <c r="C18" s="11"/>
      <c r="D18" s="11"/>
      <c r="E18" s="11"/>
      <c r="F18" s="11"/>
      <c r="G18" s="11"/>
      <c r="H18" s="11"/>
    </row>
    <row r="19" spans="1:8" x14ac:dyDescent="0.25">
      <c r="A19" s="4"/>
      <c r="B19" s="10"/>
      <c r="C19" s="11"/>
      <c r="D19" s="11"/>
      <c r="E19" s="11"/>
      <c r="F19" s="11"/>
      <c r="G19" s="11"/>
      <c r="H19" s="11"/>
    </row>
    <row r="20" spans="1:8" x14ac:dyDescent="0.25">
      <c r="A20" s="4" t="s">
        <v>37</v>
      </c>
      <c r="B20" s="10" t="s">
        <v>15</v>
      </c>
      <c r="C20" s="11"/>
      <c r="D20" s="11">
        <v>70000</v>
      </c>
      <c r="E20" s="11"/>
      <c r="F20" s="11"/>
      <c r="G20" s="11"/>
      <c r="H20" s="11">
        <f>AVERAGE(C20:G20)</f>
        <v>70000</v>
      </c>
    </row>
    <row r="21" spans="1:8" x14ac:dyDescent="0.25">
      <c r="A21" s="4" t="s">
        <v>37</v>
      </c>
      <c r="B21" s="10" t="s">
        <v>16</v>
      </c>
      <c r="C21" s="11">
        <v>110000</v>
      </c>
      <c r="D21" s="11">
        <v>75000</v>
      </c>
      <c r="E21" s="11"/>
      <c r="F21" s="11"/>
      <c r="G21" s="11"/>
      <c r="H21" s="11">
        <v>75000</v>
      </c>
    </row>
    <row r="22" spans="1:8" x14ac:dyDescent="0.25">
      <c r="A22" s="4" t="s">
        <v>37</v>
      </c>
      <c r="B22" s="10" t="s">
        <v>17</v>
      </c>
      <c r="C22" s="11"/>
      <c r="D22" s="11">
        <v>81000</v>
      </c>
      <c r="E22" s="11"/>
      <c r="F22" s="11"/>
      <c r="G22" s="11"/>
      <c r="H22" s="11">
        <f t="shared" ref="H22:H30" si="0">AVERAGE(C22:G22)</f>
        <v>81000</v>
      </c>
    </row>
    <row r="23" spans="1:8" x14ac:dyDescent="0.25">
      <c r="A23" s="4" t="s">
        <v>37</v>
      </c>
      <c r="B23" s="10" t="s">
        <v>18</v>
      </c>
      <c r="C23" s="11">
        <v>130000</v>
      </c>
      <c r="D23" s="11">
        <v>97000</v>
      </c>
      <c r="E23" s="11"/>
      <c r="F23" s="11"/>
      <c r="G23" s="11"/>
      <c r="H23" s="11">
        <f t="shared" si="0"/>
        <v>113500</v>
      </c>
    </row>
    <row r="24" spans="1:8" x14ac:dyDescent="0.25">
      <c r="A24" s="4" t="s">
        <v>37</v>
      </c>
      <c r="B24" s="10" t="s">
        <v>19</v>
      </c>
      <c r="C24" s="11">
        <v>140000</v>
      </c>
      <c r="D24" s="11">
        <v>100000</v>
      </c>
      <c r="E24" s="11"/>
      <c r="F24" s="11"/>
      <c r="G24" s="11"/>
      <c r="H24" s="11">
        <f t="shared" si="0"/>
        <v>120000</v>
      </c>
    </row>
    <row r="25" spans="1:8" x14ac:dyDescent="0.25">
      <c r="A25" s="4" t="s">
        <v>37</v>
      </c>
      <c r="B25" s="10" t="s">
        <v>20</v>
      </c>
      <c r="C25" s="11">
        <v>150000</v>
      </c>
      <c r="D25" s="11">
        <v>105000</v>
      </c>
      <c r="E25" s="11"/>
      <c r="F25" s="11"/>
      <c r="G25" s="11"/>
      <c r="H25" s="11">
        <f t="shared" si="0"/>
        <v>127500</v>
      </c>
    </row>
    <row r="26" spans="1:8" x14ac:dyDescent="0.25">
      <c r="A26" s="4" t="s">
        <v>37</v>
      </c>
      <c r="B26" s="10" t="s">
        <v>21</v>
      </c>
      <c r="C26" s="11">
        <v>160000</v>
      </c>
      <c r="D26" s="11">
        <v>110000</v>
      </c>
      <c r="E26" s="11"/>
      <c r="F26" s="11"/>
      <c r="G26" s="11"/>
      <c r="H26" s="11">
        <f t="shared" si="0"/>
        <v>135000</v>
      </c>
    </row>
    <row r="27" spans="1:8" x14ac:dyDescent="0.25">
      <c r="A27" s="4" t="s">
        <v>37</v>
      </c>
      <c r="B27" s="10" t="s">
        <v>25</v>
      </c>
      <c r="C27" s="11">
        <v>170000</v>
      </c>
      <c r="D27" s="11">
        <v>115000</v>
      </c>
      <c r="E27" s="11"/>
      <c r="F27" s="11"/>
      <c r="G27" s="11"/>
      <c r="H27" s="11">
        <f t="shared" si="0"/>
        <v>142500</v>
      </c>
    </row>
    <row r="28" spans="1:8" x14ac:dyDescent="0.25">
      <c r="A28" s="4" t="s">
        <v>37</v>
      </c>
      <c r="B28" s="10" t="s">
        <v>24</v>
      </c>
      <c r="C28" s="11">
        <v>180000</v>
      </c>
      <c r="D28" s="11">
        <v>140000</v>
      </c>
      <c r="E28" s="11"/>
      <c r="F28" s="11"/>
      <c r="G28" s="11"/>
      <c r="H28" s="11">
        <f t="shared" si="0"/>
        <v>160000</v>
      </c>
    </row>
    <row r="29" spans="1:8" x14ac:dyDescent="0.25">
      <c r="A29" s="4" t="s">
        <v>37</v>
      </c>
      <c r="B29" s="10" t="s">
        <v>22</v>
      </c>
      <c r="C29" s="11"/>
      <c r="D29" s="11">
        <v>145000</v>
      </c>
      <c r="E29" s="11"/>
      <c r="F29" s="11"/>
      <c r="G29" s="11"/>
      <c r="H29" s="11">
        <f t="shared" si="0"/>
        <v>145000</v>
      </c>
    </row>
    <row r="30" spans="1:8" x14ac:dyDescent="0.25">
      <c r="A30" s="4" t="s">
        <v>37</v>
      </c>
      <c r="B30" s="10" t="s">
        <v>23</v>
      </c>
      <c r="C30" s="11"/>
      <c r="D30" s="11">
        <v>165000</v>
      </c>
      <c r="E30" s="11"/>
      <c r="F30" s="11"/>
      <c r="G30" s="11"/>
      <c r="H30" s="11">
        <f t="shared" si="0"/>
        <v>165000</v>
      </c>
    </row>
    <row r="31" spans="1:8" x14ac:dyDescent="0.25">
      <c r="A31" s="4"/>
      <c r="B31" s="10"/>
      <c r="C31" s="11"/>
      <c r="D31" s="11"/>
      <c r="E31" s="11"/>
      <c r="F31" s="11"/>
      <c r="G31" s="11"/>
      <c r="H31" s="11"/>
    </row>
    <row r="32" spans="1:8" x14ac:dyDescent="0.25">
      <c r="A32" s="4" t="s">
        <v>32</v>
      </c>
      <c r="B32" s="10" t="s">
        <v>43</v>
      </c>
      <c r="C32" s="11"/>
      <c r="D32" s="11">
        <v>17500</v>
      </c>
      <c r="E32" s="11"/>
      <c r="F32" s="11"/>
      <c r="G32" s="11"/>
      <c r="H32" s="11">
        <f>AVERAGE(C32:G32)</f>
        <v>17500</v>
      </c>
    </row>
    <row r="33" spans="1:8" x14ac:dyDescent="0.25">
      <c r="A33" s="4" t="s">
        <v>32</v>
      </c>
      <c r="B33" s="10" t="s">
        <v>33</v>
      </c>
      <c r="C33" s="11"/>
      <c r="D33" s="11">
        <v>23500</v>
      </c>
      <c r="E33" s="11"/>
      <c r="F33" s="11"/>
      <c r="G33" s="11"/>
      <c r="H33" s="11">
        <f>AVERAGE(C33:G33)</f>
        <v>23500</v>
      </c>
    </row>
    <row r="34" spans="1:8" x14ac:dyDescent="0.25">
      <c r="A34" s="4" t="s">
        <v>32</v>
      </c>
      <c r="B34" s="10" t="s">
        <v>34</v>
      </c>
      <c r="C34" s="11"/>
      <c r="D34" s="11">
        <v>23500</v>
      </c>
      <c r="E34" s="11"/>
      <c r="F34" s="11"/>
      <c r="G34" s="11"/>
      <c r="H34" s="11">
        <f>AVERAGE(C34:G34)</f>
        <v>23500</v>
      </c>
    </row>
    <row r="35" spans="1:8" x14ac:dyDescent="0.25">
      <c r="A35" s="4" t="s">
        <v>32</v>
      </c>
      <c r="B35" s="10" t="s">
        <v>35</v>
      </c>
      <c r="C35" s="11"/>
      <c r="D35" s="11">
        <v>26500</v>
      </c>
      <c r="E35" s="11"/>
      <c r="F35" s="11"/>
      <c r="G35" s="11"/>
      <c r="H35" s="11">
        <f>AVERAGE(C35:G35)</f>
        <v>26500</v>
      </c>
    </row>
    <row r="36" spans="1:8" x14ac:dyDescent="0.25">
      <c r="A36" s="4"/>
      <c r="B36" s="10"/>
      <c r="C36" s="11"/>
      <c r="D36" s="11"/>
      <c r="E36" s="11"/>
      <c r="F36" s="11"/>
      <c r="G36" s="11"/>
      <c r="H36" s="11"/>
    </row>
    <row r="37" spans="1:8" x14ac:dyDescent="0.25">
      <c r="A37" s="4"/>
      <c r="B37" s="10"/>
      <c r="C37" s="11"/>
      <c r="D37" s="11"/>
      <c r="E37" s="11"/>
      <c r="F37" s="11"/>
      <c r="G37" s="11"/>
      <c r="H37" s="11"/>
    </row>
    <row r="38" spans="1:8" x14ac:dyDescent="0.25">
      <c r="A38" s="1"/>
      <c r="B38" s="2"/>
      <c r="C38" s="8"/>
    </row>
    <row r="39" spans="1:8" ht="57.75" customHeight="1" x14ac:dyDescent="0.25">
      <c r="A39" s="23" t="s">
        <v>45</v>
      </c>
      <c r="B39" s="24"/>
      <c r="C39" s="24"/>
    </row>
    <row r="41" spans="1:8" x14ac:dyDescent="0.25">
      <c r="A41" s="5" t="s">
        <v>9</v>
      </c>
      <c r="B41" s="2" t="s">
        <v>8</v>
      </c>
      <c r="C41" s="2" t="s">
        <v>7</v>
      </c>
    </row>
    <row r="42" spans="1:8" x14ac:dyDescent="0.25">
      <c r="A42" s="6" t="s">
        <v>1</v>
      </c>
      <c r="B42" s="7" t="s">
        <v>3</v>
      </c>
      <c r="C42" s="2" t="s">
        <v>5</v>
      </c>
    </row>
    <row r="43" spans="1:8" x14ac:dyDescent="0.25">
      <c r="A43" s="7" t="s">
        <v>2</v>
      </c>
      <c r="B43" s="7" t="s">
        <v>4</v>
      </c>
      <c r="C43" s="2" t="s">
        <v>6</v>
      </c>
    </row>
    <row r="44" spans="1:8" x14ac:dyDescent="0.25">
      <c r="A44" s="3"/>
      <c r="B44" s="3"/>
      <c r="C44" s="3"/>
    </row>
    <row r="45" spans="1:8" x14ac:dyDescent="0.25">
      <c r="A45" s="3"/>
      <c r="B45" s="3"/>
      <c r="C45" s="3"/>
    </row>
    <row r="46" spans="1:8" x14ac:dyDescent="0.25">
      <c r="A46" s="3"/>
      <c r="B46" s="3"/>
      <c r="C46" s="3"/>
    </row>
    <row r="72" spans="4:8" x14ac:dyDescent="0.25">
      <c r="D72" s="12"/>
      <c r="E72" s="12"/>
      <c r="F72" s="12"/>
      <c r="G72" s="12"/>
      <c r="H72" s="12"/>
    </row>
    <row r="76" spans="4:8" x14ac:dyDescent="0.25">
      <c r="D76" s="2"/>
      <c r="E76" s="2"/>
      <c r="F76" s="13"/>
      <c r="G76" s="13"/>
    </row>
    <row r="77" spans="4:8" x14ac:dyDescent="0.25">
      <c r="D77" s="7"/>
      <c r="E77" s="7"/>
      <c r="F77" s="7"/>
      <c r="G77" s="7"/>
    </row>
    <row r="78" spans="4:8" x14ac:dyDescent="0.25">
      <c r="D78" s="7"/>
      <c r="E78" s="7"/>
      <c r="F78" s="7"/>
      <c r="G78" s="7"/>
    </row>
    <row r="79" spans="4:8" x14ac:dyDescent="0.25">
      <c r="D79" s="3"/>
      <c r="E79" s="3"/>
      <c r="F79" s="3"/>
      <c r="G79" s="3"/>
    </row>
    <row r="80" spans="4:8" x14ac:dyDescent="0.25">
      <c r="D80" s="3"/>
      <c r="E80" s="3"/>
      <c r="F80" s="3"/>
      <c r="G80" s="3"/>
    </row>
    <row r="81" spans="4:7" x14ac:dyDescent="0.25">
      <c r="D81" s="3"/>
      <c r="E81" s="3"/>
      <c r="F81" s="3"/>
      <c r="G81" s="3"/>
    </row>
    <row r="138" spans="9:17" ht="21" customHeight="1" x14ac:dyDescent="0.25">
      <c r="I138" s="12"/>
      <c r="J138" s="12"/>
      <c r="K138" s="12"/>
      <c r="L138" s="12"/>
      <c r="M138" s="12"/>
      <c r="N138" s="12"/>
      <c r="O138" s="12"/>
      <c r="P138" s="12"/>
      <c r="Q138" s="12"/>
    </row>
  </sheetData>
  <mergeCells count="3">
    <mergeCell ref="D2:H2"/>
    <mergeCell ref="A39:C39"/>
    <mergeCell ref="A1:H1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workbookViewId="0">
      <selection activeCell="A38" sqref="A38:C38"/>
    </sheetView>
  </sheetViews>
  <sheetFormatPr defaultRowHeight="15" x14ac:dyDescent="0.25"/>
  <cols>
    <col min="1" max="1" width="32.85546875" customWidth="1"/>
    <col min="2" max="2" width="18.42578125" customWidth="1"/>
    <col min="3" max="3" width="14.28515625" customWidth="1"/>
    <col min="4" max="4" width="15.5703125" customWidth="1"/>
    <col min="5" max="5" width="13.28515625" customWidth="1"/>
    <col min="6" max="6" width="11.140625" customWidth="1"/>
    <col min="7" max="7" width="12.85546875" customWidth="1"/>
    <col min="8" max="8" width="15.42578125" customWidth="1"/>
    <col min="9" max="9" width="14.140625" customWidth="1"/>
  </cols>
  <sheetData>
    <row r="1" spans="1:8" ht="18.75" x14ac:dyDescent="0.3">
      <c r="A1" s="27" t="s">
        <v>10</v>
      </c>
      <c r="B1" s="27"/>
      <c r="C1" s="27"/>
      <c r="D1" s="28"/>
      <c r="E1" s="28"/>
      <c r="F1" s="28"/>
      <c r="G1" s="28"/>
      <c r="H1" s="28"/>
    </row>
    <row r="2" spans="1:8" x14ac:dyDescent="0.25">
      <c r="D2" s="22"/>
      <c r="E2" s="22"/>
      <c r="F2" s="22"/>
      <c r="G2" s="22"/>
      <c r="H2" s="22"/>
    </row>
    <row r="3" spans="1:8" ht="30" x14ac:dyDescent="0.25">
      <c r="A3" s="21" t="s">
        <v>42</v>
      </c>
      <c r="B3" s="20" t="s">
        <v>44</v>
      </c>
      <c r="C3" s="21" t="s">
        <v>0</v>
      </c>
    </row>
    <row r="4" spans="1:8" x14ac:dyDescent="0.25">
      <c r="A4" s="10" t="s">
        <v>11</v>
      </c>
      <c r="B4" s="14" t="s">
        <v>39</v>
      </c>
      <c r="C4" s="11">
        <v>2575</v>
      </c>
    </row>
    <row r="5" spans="1:8" x14ac:dyDescent="0.25">
      <c r="A5" s="10" t="s">
        <v>11</v>
      </c>
      <c r="B5" s="10" t="s">
        <v>40</v>
      </c>
      <c r="C5" s="11">
        <v>3700</v>
      </c>
    </row>
    <row r="6" spans="1:8" x14ac:dyDescent="0.25">
      <c r="A6" s="10"/>
      <c r="B6" s="10" t="s">
        <v>41</v>
      </c>
      <c r="C6" s="11">
        <v>4700</v>
      </c>
    </row>
    <row r="7" spans="1:8" x14ac:dyDescent="0.25">
      <c r="A7" s="10"/>
      <c r="B7" s="10"/>
      <c r="C7" s="11"/>
    </row>
    <row r="8" spans="1:8" x14ac:dyDescent="0.25">
      <c r="A8" s="10" t="s">
        <v>12</v>
      </c>
      <c r="B8" s="10" t="s">
        <v>36</v>
      </c>
      <c r="C8" s="11">
        <v>10000</v>
      </c>
    </row>
    <row r="9" spans="1:8" x14ac:dyDescent="0.25">
      <c r="A9" s="10"/>
      <c r="B9" s="10"/>
      <c r="C9" s="11"/>
    </row>
    <row r="10" spans="1:8" x14ac:dyDescent="0.25">
      <c r="A10" s="10" t="s">
        <v>13</v>
      </c>
      <c r="B10" s="10" t="s">
        <v>27</v>
      </c>
      <c r="C10" s="11">
        <v>107000</v>
      </c>
    </row>
    <row r="11" spans="1:8" x14ac:dyDescent="0.25">
      <c r="A11" s="10" t="s">
        <v>13</v>
      </c>
      <c r="B11" s="10" t="s">
        <v>28</v>
      </c>
      <c r="C11" s="11">
        <v>110000</v>
      </c>
    </row>
    <row r="12" spans="1:8" x14ac:dyDescent="0.25">
      <c r="A12" s="10" t="s">
        <v>13</v>
      </c>
      <c r="B12" s="10" t="s">
        <v>29</v>
      </c>
      <c r="C12" s="11">
        <v>113000</v>
      </c>
    </row>
    <row r="13" spans="1:8" x14ac:dyDescent="0.25">
      <c r="A13" s="10" t="s">
        <v>13</v>
      </c>
      <c r="B13" s="10" t="s">
        <v>30</v>
      </c>
      <c r="C13" s="11">
        <v>116000</v>
      </c>
    </row>
    <row r="14" spans="1:8" x14ac:dyDescent="0.25">
      <c r="A14" s="10"/>
      <c r="B14" s="10"/>
      <c r="C14" s="11"/>
    </row>
    <row r="15" spans="1:8" x14ac:dyDescent="0.25">
      <c r="A15" s="10" t="s">
        <v>31</v>
      </c>
      <c r="B15" s="10" t="s">
        <v>47</v>
      </c>
      <c r="C15" s="11">
        <v>70500</v>
      </c>
    </row>
    <row r="16" spans="1:8" x14ac:dyDescent="0.25">
      <c r="A16" s="10" t="s">
        <v>31</v>
      </c>
      <c r="B16" s="10" t="s">
        <v>29</v>
      </c>
      <c r="C16" s="11">
        <v>75000</v>
      </c>
    </row>
    <row r="17" spans="1:3" x14ac:dyDescent="0.25">
      <c r="A17" s="10" t="s">
        <v>31</v>
      </c>
      <c r="B17" s="10" t="s">
        <v>48</v>
      </c>
      <c r="C17" s="11">
        <v>85000</v>
      </c>
    </row>
    <row r="18" spans="1:3" x14ac:dyDescent="0.25">
      <c r="A18" s="10"/>
      <c r="B18" s="10"/>
      <c r="C18" s="11"/>
    </row>
    <row r="19" spans="1:3" x14ac:dyDescent="0.25">
      <c r="A19" s="10" t="s">
        <v>37</v>
      </c>
      <c r="B19" s="10" t="s">
        <v>15</v>
      </c>
      <c r="C19" s="11">
        <v>70000</v>
      </c>
    </row>
    <row r="20" spans="1:3" x14ac:dyDescent="0.25">
      <c r="A20" s="10" t="s">
        <v>37</v>
      </c>
      <c r="B20" s="10" t="s">
        <v>16</v>
      </c>
      <c r="C20" s="11">
        <v>75000</v>
      </c>
    </row>
    <row r="21" spans="1:3" x14ac:dyDescent="0.25">
      <c r="A21" s="10" t="s">
        <v>37</v>
      </c>
      <c r="B21" s="10" t="s">
        <v>17</v>
      </c>
      <c r="C21" s="11">
        <v>81000</v>
      </c>
    </row>
    <row r="22" spans="1:3" x14ac:dyDescent="0.25">
      <c r="A22" s="10" t="s">
        <v>37</v>
      </c>
      <c r="B22" s="10" t="s">
        <v>18</v>
      </c>
      <c r="C22" s="11">
        <v>113500</v>
      </c>
    </row>
    <row r="23" spans="1:3" x14ac:dyDescent="0.25">
      <c r="A23" s="10" t="s">
        <v>37</v>
      </c>
      <c r="B23" s="10" t="s">
        <v>19</v>
      </c>
      <c r="C23" s="11">
        <v>120000</v>
      </c>
    </row>
    <row r="24" spans="1:3" x14ac:dyDescent="0.25">
      <c r="A24" s="10" t="s">
        <v>37</v>
      </c>
      <c r="B24" s="10" t="s">
        <v>20</v>
      </c>
      <c r="C24" s="11">
        <v>127500</v>
      </c>
    </row>
    <row r="25" spans="1:3" x14ac:dyDescent="0.25">
      <c r="A25" s="10" t="s">
        <v>37</v>
      </c>
      <c r="B25" s="10" t="s">
        <v>21</v>
      </c>
      <c r="C25" s="11">
        <v>135000</v>
      </c>
    </row>
    <row r="26" spans="1:3" x14ac:dyDescent="0.25">
      <c r="A26" s="10" t="s">
        <v>37</v>
      </c>
      <c r="B26" s="10" t="s">
        <v>25</v>
      </c>
      <c r="C26" s="11">
        <v>142500</v>
      </c>
    </row>
    <row r="27" spans="1:3" x14ac:dyDescent="0.25">
      <c r="A27" s="10" t="s">
        <v>37</v>
      </c>
      <c r="B27" s="10" t="s">
        <v>24</v>
      </c>
      <c r="C27" s="11">
        <v>160000</v>
      </c>
    </row>
    <row r="28" spans="1:3" x14ac:dyDescent="0.25">
      <c r="A28" s="10" t="s">
        <v>37</v>
      </c>
      <c r="B28" s="10" t="s">
        <v>22</v>
      </c>
      <c r="C28" s="11">
        <v>145000</v>
      </c>
    </row>
    <row r="29" spans="1:3" x14ac:dyDescent="0.25">
      <c r="A29" s="10" t="s">
        <v>37</v>
      </c>
      <c r="B29" s="10" t="s">
        <v>23</v>
      </c>
      <c r="C29" s="11">
        <v>165000</v>
      </c>
    </row>
    <row r="30" spans="1:3" x14ac:dyDescent="0.25">
      <c r="A30" s="10"/>
      <c r="B30" s="10"/>
      <c r="C30" s="11"/>
    </row>
    <row r="31" spans="1:3" x14ac:dyDescent="0.25">
      <c r="A31" s="10" t="s">
        <v>32</v>
      </c>
      <c r="B31" s="10" t="s">
        <v>43</v>
      </c>
      <c r="C31" s="11">
        <v>17500</v>
      </c>
    </row>
    <row r="32" spans="1:3" x14ac:dyDescent="0.25">
      <c r="A32" s="10" t="s">
        <v>32</v>
      </c>
      <c r="B32" s="10" t="s">
        <v>33</v>
      </c>
      <c r="C32" s="11">
        <v>23500</v>
      </c>
    </row>
    <row r="33" spans="1:3" x14ac:dyDescent="0.25">
      <c r="A33" s="10" t="s">
        <v>32</v>
      </c>
      <c r="B33" s="10" t="s">
        <v>34</v>
      </c>
      <c r="C33" s="11">
        <v>23500</v>
      </c>
    </row>
    <row r="34" spans="1:3" x14ac:dyDescent="0.25">
      <c r="A34" s="10" t="s">
        <v>32</v>
      </c>
      <c r="B34" s="10" t="s">
        <v>35</v>
      </c>
      <c r="C34" s="11">
        <v>26500</v>
      </c>
    </row>
    <row r="35" spans="1:3" x14ac:dyDescent="0.25">
      <c r="A35" s="10"/>
      <c r="B35" s="10"/>
      <c r="C35" s="11"/>
    </row>
    <row r="36" spans="1:3" x14ac:dyDescent="0.25">
      <c r="A36" s="10"/>
      <c r="B36" s="10"/>
      <c r="C36" s="11"/>
    </row>
    <row r="37" spans="1:3" x14ac:dyDescent="0.25">
      <c r="A37" s="5"/>
      <c r="B37" s="16"/>
      <c r="C37" s="8"/>
    </row>
    <row r="38" spans="1:3" ht="57.75" customHeight="1" x14ac:dyDescent="0.25">
      <c r="A38" s="29" t="s">
        <v>51</v>
      </c>
      <c r="B38" s="24"/>
      <c r="C38" s="24"/>
    </row>
    <row r="40" spans="1:3" x14ac:dyDescent="0.25">
      <c r="A40" s="5"/>
      <c r="B40" s="16"/>
      <c r="C40" s="16"/>
    </row>
    <row r="41" spans="1:3" x14ac:dyDescent="0.25">
      <c r="A41" s="6"/>
      <c r="B41" s="7"/>
      <c r="C41" s="16"/>
    </row>
    <row r="42" spans="1:3" x14ac:dyDescent="0.25">
      <c r="A42" s="7"/>
      <c r="B42" s="7"/>
      <c r="C42" s="16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71" spans="4:8" x14ac:dyDescent="0.25">
      <c r="D71" s="19"/>
      <c r="E71" s="19"/>
      <c r="F71" s="19"/>
      <c r="G71" s="19"/>
      <c r="H71" s="19"/>
    </row>
    <row r="75" spans="4:8" x14ac:dyDescent="0.25">
      <c r="D75" s="16"/>
      <c r="E75" s="16"/>
      <c r="F75" s="16"/>
      <c r="G75" s="16"/>
    </row>
    <row r="76" spans="4:8" x14ac:dyDescent="0.25">
      <c r="D76" s="7"/>
      <c r="E76" s="7"/>
      <c r="F76" s="7"/>
      <c r="G76" s="7"/>
    </row>
    <row r="77" spans="4:8" x14ac:dyDescent="0.25">
      <c r="D77" s="7"/>
      <c r="E77" s="7"/>
      <c r="F77" s="7"/>
      <c r="G77" s="7"/>
    </row>
    <row r="78" spans="4:8" x14ac:dyDescent="0.25">
      <c r="D78" s="3"/>
      <c r="E78" s="3"/>
      <c r="F78" s="3"/>
      <c r="G78" s="3"/>
    </row>
    <row r="79" spans="4:8" x14ac:dyDescent="0.25">
      <c r="D79" s="3"/>
      <c r="E79" s="3"/>
      <c r="F79" s="3"/>
      <c r="G79" s="3"/>
    </row>
    <row r="80" spans="4:8" x14ac:dyDescent="0.25">
      <c r="D80" s="3"/>
      <c r="E80" s="3"/>
      <c r="F80" s="3"/>
      <c r="G80" s="3"/>
    </row>
    <row r="137" spans="9:17" ht="21" customHeight="1" x14ac:dyDescent="0.25">
      <c r="I137" s="19"/>
      <c r="J137" s="19"/>
      <c r="K137" s="19"/>
      <c r="L137" s="19"/>
      <c r="M137" s="19"/>
      <c r="N137" s="19"/>
      <c r="O137" s="19"/>
      <c r="P137" s="19"/>
      <c r="Q137" s="19"/>
    </row>
  </sheetData>
  <mergeCells count="3">
    <mergeCell ref="A1:H1"/>
    <mergeCell ref="D2:H2"/>
    <mergeCell ref="A38:C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71D1A-F277-4332-80FA-4E502FC74E8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000432-63B6-4B4F-A8BD-577C62F56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293FE-6437-4122-855D-45F7078E7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2023-01-09T06:43:39Z</dcterms:modified>
</cp:coreProperties>
</file>